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2300" windowHeight="16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1" sqref="E1:E30"/>
    </sheetView>
  </sheetViews>
  <sheetFormatPr defaultColWidth="11.421875" defaultRowHeight="12.75"/>
  <cols>
    <col min="3" max="3" width="11.8515625" style="1" customWidth="1"/>
    <col min="5" max="5" width="12.140625" style="0" customWidth="1"/>
  </cols>
  <sheetData>
    <row r="1" spans="1:5" ht="12">
      <c r="A1">
        <v>1</v>
      </c>
      <c r="B1">
        <f>ROW()</f>
        <v>1</v>
      </c>
      <c r="C1" s="1">
        <f>((ROW()-0.5)/30)</f>
        <v>0.016666666666666666</v>
      </c>
      <c r="D1">
        <f>((-1)*$A$31*LN(1-C1))</f>
        <v>1.0017042516563248</v>
      </c>
      <c r="E1">
        <f>NORMINV(C1,$A$31,$A$32)</f>
        <v>-93.37401873523001</v>
      </c>
    </row>
    <row r="2" spans="1:5" ht="12">
      <c r="A2">
        <v>3</v>
      </c>
      <c r="B2">
        <f>ROW()</f>
        <v>2</v>
      </c>
      <c r="C2" s="1">
        <f aca="true" t="shared" si="0" ref="C2:C30">((ROW()-0.5)/30)</f>
        <v>0.05</v>
      </c>
      <c r="D2">
        <f aca="true" t="shared" si="1" ref="D2:D30">((-1)*$A$31*LN(1-C2))</f>
        <v>3.0570803454980147</v>
      </c>
      <c r="E2">
        <f aca="true" t="shared" si="2" ref="E2:E30">NORMINV(C2,$A$31,$A$32)</f>
        <v>-58.63988570581338</v>
      </c>
    </row>
    <row r="3" spans="1:5" ht="12">
      <c r="A3">
        <v>5</v>
      </c>
      <c r="B3">
        <f>ROW()</f>
        <v>3</v>
      </c>
      <c r="C3" s="1">
        <f t="shared" si="0"/>
        <v>0.08333333333333333</v>
      </c>
      <c r="D3">
        <f t="shared" si="1"/>
        <v>5.185878068581937</v>
      </c>
      <c r="E3">
        <f t="shared" si="2"/>
        <v>-39.81634251036001</v>
      </c>
    </row>
    <row r="4" spans="1:5" ht="12">
      <c r="A4">
        <v>7</v>
      </c>
      <c r="B4">
        <f>ROW()</f>
        <v>4</v>
      </c>
      <c r="C4" s="1">
        <f t="shared" si="0"/>
        <v>0.11666666666666667</v>
      </c>
      <c r="D4">
        <f t="shared" si="1"/>
        <v>7.393537860730741</v>
      </c>
      <c r="E4">
        <f t="shared" si="2"/>
        <v>-26.073387480575953</v>
      </c>
    </row>
    <row r="5" spans="1:5" ht="12">
      <c r="A5">
        <v>11</v>
      </c>
      <c r="B5">
        <f>ROW()</f>
        <v>5</v>
      </c>
      <c r="C5" s="1">
        <f t="shared" si="0"/>
        <v>0.15</v>
      </c>
      <c r="D5">
        <f t="shared" si="1"/>
        <v>9.686128198067387</v>
      </c>
      <c r="E5">
        <f t="shared" si="2"/>
        <v>-14.903742838139017</v>
      </c>
    </row>
    <row r="6" spans="1:5" ht="12">
      <c r="A6">
        <v>11</v>
      </c>
      <c r="B6">
        <f>ROW()</f>
        <v>6</v>
      </c>
      <c r="C6" s="1">
        <f t="shared" si="0"/>
        <v>0.18333333333333332</v>
      </c>
      <c r="D6">
        <f t="shared" si="1"/>
        <v>12.070446141043856</v>
      </c>
      <c r="E6">
        <f t="shared" si="2"/>
        <v>-5.29289273102534</v>
      </c>
    </row>
    <row r="7" spans="1:5" ht="12">
      <c r="A7">
        <v>11</v>
      </c>
      <c r="B7">
        <f>ROW()</f>
        <v>7</v>
      </c>
      <c r="C7" s="1">
        <f t="shared" si="0"/>
        <v>0.21666666666666667</v>
      </c>
      <c r="D7">
        <f t="shared" si="1"/>
        <v>14.55413884651771</v>
      </c>
      <c r="E7">
        <f t="shared" si="2"/>
        <v>3.278270678050035</v>
      </c>
    </row>
    <row r="8" spans="1:5" ht="12">
      <c r="A8">
        <v>12</v>
      </c>
      <c r="B8">
        <f>ROW()</f>
        <v>8</v>
      </c>
      <c r="C8" s="1">
        <f t="shared" si="0"/>
        <v>0.25</v>
      </c>
      <c r="D8">
        <f t="shared" si="1"/>
        <v>17.145851518126143</v>
      </c>
      <c r="E8">
        <f t="shared" si="2"/>
        <v>11.11441269409314</v>
      </c>
    </row>
    <row r="9" spans="1:5" ht="12">
      <c r="A9">
        <v>14</v>
      </c>
      <c r="B9">
        <f>ROW()</f>
        <v>9</v>
      </c>
      <c r="C9" s="1">
        <f t="shared" si="0"/>
        <v>0.2833333333333333</v>
      </c>
      <c r="D9">
        <f t="shared" si="1"/>
        <v>19.855409013100882</v>
      </c>
      <c r="E9">
        <f t="shared" si="2"/>
        <v>18.412323567762392</v>
      </c>
    </row>
    <row r="10" spans="1:5" ht="12">
      <c r="A10">
        <v>14</v>
      </c>
      <c r="B10">
        <f>ROW()</f>
        <v>10</v>
      </c>
      <c r="C10" s="1">
        <f t="shared" si="0"/>
        <v>0.31666666666666665</v>
      </c>
      <c r="D10">
        <f t="shared" si="1"/>
        <v>22.694040732860454</v>
      </c>
      <c r="E10">
        <f t="shared" si="2"/>
        <v>25.308072969882637</v>
      </c>
    </row>
    <row r="11" spans="1:5" ht="12">
      <c r="A11">
        <v>14</v>
      </c>
      <c r="B11">
        <f>ROW()</f>
        <v>11</v>
      </c>
      <c r="C11" s="1">
        <f t="shared" si="0"/>
        <v>0.35</v>
      </c>
      <c r="D11">
        <f t="shared" si="1"/>
        <v>25.67466179911027</v>
      </c>
      <c r="E11">
        <f t="shared" si="2"/>
        <v>31.901281878673387</v>
      </c>
    </row>
    <row r="12" spans="1:5" ht="12">
      <c r="A12">
        <v>16</v>
      </c>
      <c r="B12">
        <f>ROW()</f>
        <v>12</v>
      </c>
      <c r="C12" s="1">
        <f t="shared" si="0"/>
        <v>0.38333333333333336</v>
      </c>
      <c r="D12">
        <f t="shared" si="1"/>
        <v>28.81222831484142</v>
      </c>
      <c r="E12">
        <f t="shared" si="2"/>
        <v>38.26901557917239</v>
      </c>
    </row>
    <row r="13" spans="1:5" ht="12">
      <c r="A13">
        <v>16</v>
      </c>
      <c r="B13">
        <f>ROW()</f>
        <v>13</v>
      </c>
      <c r="C13" s="1">
        <f t="shared" si="0"/>
        <v>0.4166666666666667</v>
      </c>
      <c r="D13">
        <f t="shared" si="1"/>
        <v>32.12419144366815</v>
      </c>
      <c r="E13">
        <f t="shared" si="2"/>
        <v>44.47338395115554</v>
      </c>
    </row>
    <row r="14" spans="1:5" ht="12">
      <c r="A14">
        <v>20</v>
      </c>
      <c r="B14">
        <f>ROW()</f>
        <v>14</v>
      </c>
      <c r="C14" s="1">
        <f t="shared" si="0"/>
        <v>0.45</v>
      </c>
      <c r="D14">
        <f t="shared" si="1"/>
        <v>35.631085245034974</v>
      </c>
      <c r="E14">
        <f t="shared" si="2"/>
        <v>50.5668534983283</v>
      </c>
    </row>
    <row r="15" spans="1:5" ht="12">
      <c r="A15">
        <v>21</v>
      </c>
      <c r="B15">
        <f>ROW()</f>
        <v>15</v>
      </c>
      <c r="C15" s="1">
        <f t="shared" si="0"/>
        <v>0.48333333333333334</v>
      </c>
      <c r="D15">
        <f t="shared" si="1"/>
        <v>39.357298521122495</v>
      </c>
      <c r="E15">
        <f t="shared" si="2"/>
        <v>56.596006630522574</v>
      </c>
    </row>
    <row r="16" spans="1:5" ht="12">
      <c r="A16">
        <v>23</v>
      </c>
      <c r="B16">
        <f>ROW()</f>
        <v>16</v>
      </c>
      <c r="C16" s="1">
        <f t="shared" si="0"/>
        <v>0.5166666666666667</v>
      </c>
      <c r="D16">
        <f t="shared" si="1"/>
        <v>43.33210444124335</v>
      </c>
      <c r="E16">
        <f t="shared" si="2"/>
        <v>62.60399336947743</v>
      </c>
    </row>
    <row r="17" spans="1:5" ht="12">
      <c r="A17">
        <v>42</v>
      </c>
      <c r="B17">
        <f>ROW()</f>
        <v>17</v>
      </c>
      <c r="C17" s="1">
        <f t="shared" si="0"/>
        <v>0.55</v>
      </c>
      <c r="D17">
        <f t="shared" si="1"/>
        <v>47.591058694579196</v>
      </c>
      <c r="E17">
        <f t="shared" si="2"/>
        <v>68.6331465016717</v>
      </c>
    </row>
    <row r="18" spans="1:5" ht="12">
      <c r="A18">
        <v>47</v>
      </c>
      <c r="B18">
        <f>ROW()</f>
        <v>18</v>
      </c>
      <c r="C18" s="1">
        <f t="shared" si="0"/>
        <v>0.5833333333333334</v>
      </c>
      <c r="D18">
        <f t="shared" si="1"/>
        <v>52.177936746292445</v>
      </c>
      <c r="E18">
        <f t="shared" si="2"/>
        <v>74.72661604884446</v>
      </c>
    </row>
    <row r="19" spans="1:5" ht="12">
      <c r="A19">
        <v>52</v>
      </c>
      <c r="B19">
        <f>ROW()</f>
        <v>19</v>
      </c>
      <c r="C19" s="1">
        <f t="shared" si="0"/>
        <v>0.6166666666666667</v>
      </c>
      <c r="D19">
        <f t="shared" si="1"/>
        <v>57.147480639059886</v>
      </c>
      <c r="E19">
        <f t="shared" si="2"/>
        <v>80.93098442082761</v>
      </c>
    </row>
    <row r="20" spans="1:5" ht="12">
      <c r="A20">
        <v>62</v>
      </c>
      <c r="B20">
        <f>ROW()</f>
        <v>20</v>
      </c>
      <c r="C20" s="1">
        <f t="shared" si="0"/>
        <v>0.65</v>
      </c>
      <c r="D20">
        <f t="shared" si="1"/>
        <v>62.5693986201212</v>
      </c>
      <c r="E20">
        <f t="shared" si="2"/>
        <v>87.29871812132662</v>
      </c>
    </row>
    <row r="21" spans="1:5" ht="12">
      <c r="A21">
        <v>71</v>
      </c>
      <c r="B21">
        <f>ROW()</f>
        <v>21</v>
      </c>
      <c r="C21" s="1">
        <f t="shared" si="0"/>
        <v>0.6833333333333333</v>
      </c>
      <c r="D21">
        <f t="shared" si="1"/>
        <v>68.53437275011736</v>
      </c>
      <c r="E21">
        <f t="shared" si="2"/>
        <v>93.89192703011736</v>
      </c>
    </row>
    <row r="22" spans="1:5" ht="12">
      <c r="A22">
        <v>71</v>
      </c>
      <c r="B22">
        <f>ROW()</f>
        <v>22</v>
      </c>
      <c r="C22" s="1">
        <f t="shared" si="0"/>
        <v>0.7166666666666667</v>
      </c>
      <c r="D22">
        <f t="shared" si="1"/>
        <v>75.16342060268673</v>
      </c>
      <c r="E22">
        <f t="shared" si="2"/>
        <v>100.78767643223762</v>
      </c>
    </row>
    <row r="23" spans="1:5" ht="12">
      <c r="A23">
        <v>87</v>
      </c>
      <c r="B23">
        <f>ROW()</f>
        <v>23</v>
      </c>
      <c r="C23" s="1">
        <f t="shared" si="0"/>
        <v>0.75</v>
      </c>
      <c r="D23">
        <f t="shared" si="1"/>
        <v>82.62314392274548</v>
      </c>
      <c r="E23">
        <f t="shared" si="2"/>
        <v>108.08558730590687</v>
      </c>
    </row>
    <row r="24" spans="1:5" ht="12">
      <c r="A24">
        <v>90</v>
      </c>
      <c r="B24">
        <f>ROW()</f>
        <v>24</v>
      </c>
      <c r="C24" s="1">
        <f t="shared" si="0"/>
        <v>0.7833333333333333</v>
      </c>
      <c r="D24">
        <f t="shared" si="1"/>
        <v>91.15195420372962</v>
      </c>
      <c r="E24">
        <f t="shared" si="2"/>
        <v>115.92172932194997</v>
      </c>
    </row>
    <row r="25" spans="1:5" ht="12">
      <c r="A25">
        <v>95</v>
      </c>
      <c r="B25">
        <f>ROW()</f>
        <v>25</v>
      </c>
      <c r="C25" s="1">
        <f t="shared" si="0"/>
        <v>0.8166666666666667</v>
      </c>
      <c r="D25">
        <f t="shared" si="1"/>
        <v>101.10837764965432</v>
      </c>
      <c r="E25">
        <f t="shared" si="2"/>
        <v>124.49289273102534</v>
      </c>
    </row>
    <row r="26" spans="1:5" ht="12">
      <c r="A26">
        <v>120</v>
      </c>
      <c r="B26">
        <f>ROW()</f>
        <v>26</v>
      </c>
      <c r="C26" s="1">
        <f t="shared" si="0"/>
        <v>0.85</v>
      </c>
      <c r="D26">
        <f t="shared" si="1"/>
        <v>113.06835109919851</v>
      </c>
      <c r="E26">
        <f t="shared" si="2"/>
        <v>134.10374283813903</v>
      </c>
    </row>
    <row r="27" spans="1:5" ht="12">
      <c r="A27">
        <v>120</v>
      </c>
      <c r="B27">
        <f>ROW()</f>
        <v>27</v>
      </c>
      <c r="C27" s="1">
        <f t="shared" si="0"/>
        <v>0.8833333333333333</v>
      </c>
      <c r="D27">
        <f t="shared" si="1"/>
        <v>128.0466910247405</v>
      </c>
      <c r="E27">
        <f t="shared" si="2"/>
        <v>145.27338748057596</v>
      </c>
    </row>
    <row r="28" spans="1:5" ht="12">
      <c r="A28">
        <v>225</v>
      </c>
      <c r="B28">
        <f>ROW()</f>
        <v>28</v>
      </c>
      <c r="C28" s="1">
        <f t="shared" si="0"/>
        <v>0.9166666666666666</v>
      </c>
      <c r="D28">
        <f t="shared" si="1"/>
        <v>148.1004363273648</v>
      </c>
      <c r="E28">
        <f t="shared" si="2"/>
        <v>159.01634251036</v>
      </c>
    </row>
    <row r="29" spans="1:5" ht="12">
      <c r="A29">
        <v>246</v>
      </c>
      <c r="B29">
        <f>ROW()</f>
        <v>29</v>
      </c>
      <c r="C29" s="1">
        <f t="shared" si="0"/>
        <v>0.95</v>
      </c>
      <c r="D29">
        <f t="shared" si="1"/>
        <v>178.54564350381781</v>
      </c>
      <c r="E29">
        <f t="shared" si="2"/>
        <v>177.83988570581337</v>
      </c>
    </row>
    <row r="30" spans="1:5" ht="12">
      <c r="A30">
        <v>261</v>
      </c>
      <c r="B30">
        <f>ROW()</f>
        <v>30</v>
      </c>
      <c r="C30" s="1">
        <f t="shared" si="0"/>
        <v>0.9833333333333333</v>
      </c>
      <c r="D30">
        <f t="shared" si="1"/>
        <v>244.02293590843703</v>
      </c>
      <c r="E30">
        <f t="shared" si="2"/>
        <v>212.57401873523</v>
      </c>
    </row>
    <row r="31" ht="12">
      <c r="A31">
        <f>AVERAGE(A1:A30)</f>
        <v>59.6</v>
      </c>
    </row>
    <row r="32" ht="12">
      <c r="A32">
        <f>STDEV(A1:A30)</f>
        <v>71.88477369829562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Calvin Williams</Manager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Mathematical Sciences</dc:creator>
  <cp:keywords/>
  <dc:description/>
  <cp:lastModifiedBy>Mathematical Sciences</cp:lastModifiedBy>
  <dcterms:created xsi:type="dcterms:W3CDTF">2004-10-26T18:57:00Z</dcterms:created>
  <cp:category/>
  <cp:version/>
  <cp:contentType/>
  <cp:contentStatus/>
</cp:coreProperties>
</file>